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E66" i="1"/>
  <c r="L68" i="1" l="1"/>
  <c r="K68" i="1"/>
  <c r="J68" i="1"/>
  <c r="I68" i="1"/>
  <c r="G68" i="1"/>
  <c r="F68" i="1"/>
  <c r="D68" i="1"/>
  <c r="C68" i="1"/>
  <c r="H65" i="1"/>
  <c r="E65" i="1"/>
  <c r="H64" i="1" l="1"/>
  <c r="E64" i="1"/>
  <c r="H63" i="1" l="1"/>
  <c r="H62" i="1"/>
  <c r="E63" i="1"/>
  <c r="E62" i="1" l="1"/>
  <c r="H67" i="1" l="1"/>
  <c r="E67" i="1"/>
  <c r="H61" i="1" l="1"/>
  <c r="H68" i="1" s="1"/>
  <c r="E61" i="1"/>
  <c r="E68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<sst xmlns="http://schemas.openxmlformats.org/spreadsheetml/2006/main" count="77" uniqueCount="74">
  <si>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</si>
  <si>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</si>
  <si>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</si>
  <si>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</si>
  <si>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</si>
  <si>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</si>
  <si>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</si>
  <si>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</si>
  <si>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</si>
  <si>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</si>
  <si>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</si>
  <si>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</si>
  <si>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</si>
  <si>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</si>
  <si>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</si>
  <si>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</si>
  <si>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</si>
  <si>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</si>
  <si>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</si>
  <si>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</si>
  <si>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</si>
  <si>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</si>
  <si>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</si>
  <si>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</si>
  <si>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</si>
  <si>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</si>
  <si>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</si>
  <si>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</si>
  <si>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</si>
  <si>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</si>
  <si>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</si>
  <si>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</si>
  <si>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</si>
  <si>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</si>
  <si>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</si>
  <si>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</si>
  <si>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</si>
  <si>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</si>
  <si>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</si>
  <si>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</si>
  <si>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</si>
  <si>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</si>
  <si>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</si>
  <si>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</si>
  <si>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</si>
  <si>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</si>
  <si>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</si>
  <si>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</si>
  <si>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</si>
  <si>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</si>
  <si>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</si>
  <si>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</si>
  <si>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</si>
  <si>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</si>
  <si>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</si>
  <si>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</si>
  <si>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</si>
  <si>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</si>
  <si>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</si>
  <si>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</si>
  <si>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</si>
  <si>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</si>
  <si>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</si>
  <si>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</si>
  <si>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</si>
  <si>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>Monthly Banking Operations Statistics (2019- 2023)</t>
  </si>
  <si>
    <t xml:space="preserve">Dec-22 </t>
  </si>
  <si>
    <t>Jan-23</t>
  </si>
  <si>
    <t>Feb-23</t>
  </si>
  <si>
    <t>Mar-23</t>
  </si>
  <si>
    <t>Apr-23</t>
  </si>
  <si>
    <t>May-23</t>
  </si>
  <si>
    <t>Jul-23*</t>
  </si>
  <si>
    <t>Jun-23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</si>
</sst>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3" fontId="0" fillId="0" borderId="51" xfId="0" applyNumberFormat="1" applyFill="1" applyBorder="1"/>
    <xf numFmtId="3" fontId="1" fillId="0" borderId="52" xfId="0" applyNumberFormat="1" applyFont="1" applyFill="1" applyBorder="1"/>
    <xf numFmtId="3" fontId="0" fillId="0" borderId="50" xfId="0" applyNumberFormat="1" applyFill="1" applyBorder="1"/>
    <xf numFmtId="3" fontId="0" fillId="0" borderId="52" xfId="0" applyNumberFormat="1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0" fillId="0" borderId="53" xfId="0" applyNumberFormat="1" applyFill="1" applyBorder="1"/>
    <xf numFmtId="3" fontId="5" fillId="0" borderId="54" xfId="0" applyNumberFormat="1" applyFont="1" applyFill="1" applyBorder="1"/>
    <xf numFmtId="49" fontId="0" fillId="0" borderId="29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tabSelected="1" zoomScale="120" zoomScaleNormal="120" workbookViewId="0">
      <pane xSplit="2" ySplit="4" topLeftCell="C49" activePane="bottomRight" state="frozen"/>
      <selection pane="topRight" activeCell="B1" sqref="B1"/>
      <selection pane="bottomLeft" activeCell="A5" sqref="A5"/>
      <selection pane="bottomRight" activeCell="K3" sqref="K3:L3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2" width="18.28515625" bestFit="1" customWidth="1"/>
  </cols>
  <sheetData>
    <row r="1" spans="2:13" ht="15.75" thickBot="1" x14ac:dyDescent="0.3"/>
    <row r="2" spans="2:13" ht="28.5" customHeight="1" thickBot="1" x14ac:dyDescent="0.3">
      <c r="B2" s="123" t="s">
        <v>65</v>
      </c>
      <c r="C2" s="124"/>
      <c r="D2" s="124"/>
      <c r="E2" s="124"/>
      <c r="F2" s="124"/>
      <c r="G2" s="124"/>
      <c r="H2" s="124"/>
      <c r="I2" s="124"/>
      <c r="J2" s="124"/>
      <c r="K2" s="125"/>
      <c r="L2" s="126"/>
    </row>
    <row r="3" spans="2:13" ht="37.5" customHeight="1" x14ac:dyDescent="0.25">
      <c r="B3" s="128" t="s">
        <v>0</v>
      </c>
      <c r="C3" s="121" t="s">
        <v>13</v>
      </c>
      <c r="D3" s="127"/>
      <c r="E3" s="122"/>
      <c r="F3" s="121" t="s">
        <v>27</v>
      </c>
      <c r="G3" s="127"/>
      <c r="H3" s="122"/>
      <c r="I3" s="121" t="s">
        <v>33</v>
      </c>
      <c r="J3" s="122"/>
      <c r="K3" s="121" t="s">
        <v>34</v>
      </c>
      <c r="L3" s="122"/>
      <c r="M3" s="1"/>
    </row>
    <row r="4" spans="2:13" ht="30" customHeight="1" thickBot="1" x14ac:dyDescent="0.3">
      <c r="B4" s="129"/>
      <c r="C4" s="110" t="s">
        <v>30</v>
      </c>
      <c r="D4" s="111" t="s">
        <v>31</v>
      </c>
      <c r="E4" s="112" t="s">
        <v>32</v>
      </c>
      <c r="F4" s="110" t="s">
        <v>30</v>
      </c>
      <c r="G4" s="111" t="s">
        <v>31</v>
      </c>
      <c r="H4" s="112" t="s">
        <v>32</v>
      </c>
      <c r="I4" s="115" t="s">
        <v>28</v>
      </c>
      <c r="J4" s="116" t="s">
        <v>29</v>
      </c>
      <c r="K4" s="115" t="s">
        <v>35</v>
      </c>
      <c r="L4" s="116" t="s">
        <v>36</v>
      </c>
    </row>
    <row r="5" spans="2:13" x14ac:dyDescent="0.25">
      <c r="B5" s="106" t="s">
        <v>14</v>
      </c>
      <c r="C5" s="107">
        <v>7449500</v>
      </c>
      <c r="D5" s="108">
        <v>17914477800</v>
      </c>
      <c r="E5" s="109">
        <f>C5+D5</f>
        <v>17921927300</v>
      </c>
      <c r="F5" s="107">
        <v>5145811</v>
      </c>
      <c r="G5" s="108">
        <v>17847285255</v>
      </c>
      <c r="H5" s="109">
        <f>F5+G5</f>
        <v>17852431066</v>
      </c>
      <c r="I5" s="113">
        <v>2259992</v>
      </c>
      <c r="J5" s="114">
        <v>105388415901.63998</v>
      </c>
      <c r="K5" s="113">
        <v>273727310341.50009</v>
      </c>
      <c r="L5" s="117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66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thickBot="1" x14ac:dyDescent="0.3">
      <c r="B61" s="120" t="s">
        <v>67</v>
      </c>
      <c r="C61" s="118">
        <v>36500</v>
      </c>
      <c r="D61" s="102">
        <v>14036090810</v>
      </c>
      <c r="E61" s="103">
        <f t="shared" ref="E61:E67" si="12">SUM(C61:D61)</f>
        <v>14036127310</v>
      </c>
      <c r="F61" s="104">
        <v>6311560</v>
      </c>
      <c r="G61" s="102">
        <v>16987993840</v>
      </c>
      <c r="H61" s="103">
        <f t="shared" ref="H61:H67" si="13">SUM(F61:G61)</f>
        <v>16994305400</v>
      </c>
      <c r="I61" s="104">
        <v>1825546</v>
      </c>
      <c r="J61" s="105">
        <v>97917204028.450012</v>
      </c>
      <c r="K61" s="104">
        <v>437282663729.11987</v>
      </c>
      <c r="L61" s="105">
        <v>778421679981.75</v>
      </c>
    </row>
    <row r="62" spans="2:12" ht="14.25" customHeight="1" thickBot="1" x14ac:dyDescent="0.3">
      <c r="B62" s="120" t="s">
        <v>68</v>
      </c>
      <c r="C62" s="118">
        <v>7000</v>
      </c>
      <c r="D62" s="102">
        <v>13365050000</v>
      </c>
      <c r="E62" s="103">
        <f t="shared" si="12"/>
        <v>13365057000</v>
      </c>
      <c r="F62" s="104">
        <v>4591546</v>
      </c>
      <c r="G62" s="102">
        <v>14000022500</v>
      </c>
      <c r="H62" s="103">
        <f t="shared" si="13"/>
        <v>14004614046</v>
      </c>
      <c r="I62" s="104">
        <v>1752319</v>
      </c>
      <c r="J62" s="105">
        <v>96757437126.590027</v>
      </c>
      <c r="K62" s="104">
        <v>430046637033.10999</v>
      </c>
      <c r="L62" s="105">
        <v>784708951541.85962</v>
      </c>
    </row>
    <row r="63" spans="2:12" ht="14.25" customHeight="1" thickBot="1" x14ac:dyDescent="0.3">
      <c r="B63" s="120" t="s">
        <v>69</v>
      </c>
      <c r="C63" s="118">
        <v>14500</v>
      </c>
      <c r="D63" s="102">
        <v>11991020000</v>
      </c>
      <c r="E63" s="103">
        <f t="shared" si="12"/>
        <v>11991034500</v>
      </c>
      <c r="F63" s="104">
        <v>7343528</v>
      </c>
      <c r="G63" s="102">
        <v>15318810000</v>
      </c>
      <c r="H63" s="103">
        <f t="shared" si="13"/>
        <v>15326153528</v>
      </c>
      <c r="I63" s="104">
        <v>1986800</v>
      </c>
      <c r="J63" s="105">
        <v>111775121496.46999</v>
      </c>
      <c r="K63" s="104">
        <v>550594680132.70972</v>
      </c>
      <c r="L63" s="105">
        <v>914958823533.08997</v>
      </c>
    </row>
    <row r="64" spans="2:12" ht="14.25" customHeight="1" thickBot="1" x14ac:dyDescent="0.3">
      <c r="B64" s="120" t="s">
        <v>70</v>
      </c>
      <c r="C64" s="118">
        <v>0</v>
      </c>
      <c r="D64" s="102">
        <v>12813290000</v>
      </c>
      <c r="E64" s="103">
        <f t="shared" si="12"/>
        <v>12813290000</v>
      </c>
      <c r="F64" s="104">
        <v>5695000</v>
      </c>
      <c r="G64" s="102">
        <v>16718466000</v>
      </c>
      <c r="H64" s="103">
        <f t="shared" si="13"/>
        <v>16724161000</v>
      </c>
      <c r="I64" s="104">
        <v>1634180</v>
      </c>
      <c r="J64" s="105">
        <v>91774979593.030029</v>
      </c>
      <c r="K64" s="104">
        <v>454471609524.52008</v>
      </c>
      <c r="L64" s="105">
        <v>718157803862.19006</v>
      </c>
    </row>
    <row r="65" spans="2:12" ht="14.25" customHeight="1" thickBot="1" x14ac:dyDescent="0.3">
      <c r="B65" s="120" t="s">
        <v>71</v>
      </c>
      <c r="C65" s="118">
        <v>0</v>
      </c>
      <c r="D65" s="102">
        <v>17322050000</v>
      </c>
      <c r="E65" s="103">
        <f t="shared" si="12"/>
        <v>17322050000</v>
      </c>
      <c r="F65" s="104">
        <v>6475944</v>
      </c>
      <c r="G65" s="102">
        <v>13928907710</v>
      </c>
      <c r="H65" s="103">
        <f t="shared" si="13"/>
        <v>13935383654</v>
      </c>
      <c r="I65" s="104">
        <v>2012757</v>
      </c>
      <c r="J65" s="105">
        <v>116136991858.17001</v>
      </c>
      <c r="K65" s="104">
        <v>605984700472.06995</v>
      </c>
      <c r="L65" s="105">
        <v>1074052225537.7997</v>
      </c>
    </row>
    <row r="66" spans="2:12" ht="14.25" customHeight="1" thickBot="1" x14ac:dyDescent="0.3">
      <c r="B66" s="120" t="s">
        <v>73</v>
      </c>
      <c r="C66" s="118">
        <v>0</v>
      </c>
      <c r="D66" s="102">
        <v>11218408000</v>
      </c>
      <c r="E66" s="103">
        <f t="shared" si="12"/>
        <v>11218408000</v>
      </c>
      <c r="F66" s="104">
        <v>3664539</v>
      </c>
      <c r="G66" s="102">
        <v>17961665000</v>
      </c>
      <c r="H66" s="103">
        <f t="shared" si="13"/>
        <v>17965329539</v>
      </c>
      <c r="I66" s="104">
        <v>1598056</v>
      </c>
      <c r="J66" s="105">
        <v>98982936396.810028</v>
      </c>
      <c r="K66" s="104">
        <v>460302606221.69995</v>
      </c>
      <c r="L66" s="105">
        <v>801372418181.25</v>
      </c>
    </row>
    <row r="67" spans="2:12" ht="14.25" customHeight="1" thickBot="1" x14ac:dyDescent="0.3">
      <c r="B67" s="120" t="s">
        <v>72</v>
      </c>
      <c r="C67" s="118">
        <v>2018800</v>
      </c>
      <c r="D67" s="102">
        <v>18744140000</v>
      </c>
      <c r="E67" s="103">
        <f t="shared" si="12"/>
        <v>18746158800</v>
      </c>
      <c r="F67" s="104">
        <v>4024537</v>
      </c>
      <c r="G67" s="102">
        <v>12880748150</v>
      </c>
      <c r="H67" s="103">
        <f t="shared" si="13"/>
        <v>12884772687</v>
      </c>
      <c r="I67" s="104">
        <v>1968098</v>
      </c>
      <c r="J67" s="105">
        <v>107924353159.43996</v>
      </c>
      <c r="K67" s="104">
        <v>510130896646.19995</v>
      </c>
      <c r="L67" s="105">
        <v>1002674988350.1604</v>
      </c>
    </row>
    <row r="68" spans="2:12" ht="14.25" customHeight="1" thickBot="1" x14ac:dyDescent="0.3">
      <c r="B68" s="75" t="s">
        <v>64</v>
      </c>
      <c r="C68" s="119">
        <f t="shared" ref="C68:L68" si="14">SUM(C61:C67)</f>
        <v>2076800</v>
      </c>
      <c r="D68" s="36">
        <f t="shared" si="14"/>
        <v>99490048810</v>
      </c>
      <c r="E68" s="37">
        <f t="shared" si="14"/>
        <v>99492125610</v>
      </c>
      <c r="F68" s="35">
        <f t="shared" si="14"/>
        <v>38106654</v>
      </c>
      <c r="G68" s="36">
        <f t="shared" si="14"/>
        <v>107796613200</v>
      </c>
      <c r="H68" s="37">
        <f t="shared" si="14"/>
        <v>107834719854</v>
      </c>
      <c r="I68" s="35">
        <f t="shared" si="14"/>
        <v>12777756</v>
      </c>
      <c r="J68" s="37">
        <f t="shared" si="14"/>
        <v>721269023658.96008</v>
      </c>
      <c r="K68" s="35">
        <f t="shared" si="14"/>
        <v>3448813793759.4297</v>
      </c>
      <c r="L68" s="37">
        <f t="shared" si="14"/>
        <v>6074346890988.0996</v>
      </c>
    </row>
    <row r="69" spans="2:12" ht="10.5" customHeight="1" thickBot="1" x14ac:dyDescent="0.3">
      <c r="B69" s="98"/>
      <c r="C69" s="99"/>
      <c r="D69" s="99"/>
      <c r="E69" s="100"/>
      <c r="F69" s="99"/>
      <c r="G69" s="99"/>
      <c r="H69" s="100"/>
      <c r="I69" s="99"/>
      <c r="J69" s="99"/>
      <c r="K69" s="99"/>
      <c r="L69" s="101"/>
    </row>
    <row r="70" spans="2:12" ht="10.5" customHeight="1" x14ac:dyDescent="0.25">
      <c r="B70" s="8"/>
      <c r="C70" s="8"/>
      <c r="D70" s="8"/>
      <c r="E70" s="9"/>
      <c r="F70" s="8"/>
      <c r="G70" s="8"/>
      <c r="H70" s="9"/>
      <c r="I70" s="8"/>
      <c r="J70" s="8"/>
      <c r="K70" s="8"/>
      <c r="L70" s="8"/>
    </row>
    <row r="71" spans="2:12" x14ac:dyDescent="0.25">
      <c r="B71" s="10" t="s">
        <v>37</v>
      </c>
      <c r="C71" s="11"/>
      <c r="D71" s="11"/>
      <c r="E71" s="12"/>
      <c r="F71" s="11"/>
      <c r="G71" s="11"/>
      <c r="H71" s="12"/>
      <c r="I71" s="11"/>
      <c r="J71" s="11"/>
      <c r="K71" s="11"/>
      <c r="L71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2021-08-29T05:00:53Z</cp:lastPrinted>
  <dcterms:created xsi:type="dcterms:W3CDTF">2015-06-05T18:17:20Z</dcterms:created>
  <dcterms:modified xsi:type="dcterms:W3CDTF">2023-09-04T08:50:01Z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2023-09-04T08:49:56Z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206e91b2-4762-4e59-bdf2-e78e6a934eb9</vt:lpwstr>
  </property>
  <property fmtid="{D5CDD505-2E9C-101B-9397-08002B2CF9AE}" pid="8" name="MSIP_Label_2f29d493-52b1-4291-ba67-8ef6d501cf33_ContentBits">
    <vt:lpwstr>1</vt:lpwstr>
  </property>
</Properties>
</file>