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CBUAE - RSD-STA\Rerports - For Publication\Year 2023\July 2023\"/>
    </mc:Choice>
  </mc:AlternateContent>
  <bookViews>
    <workbookView xWindow="0" yWindow="0" windowWidth="24000" windowHeight="9600" tabRatio="949"/>
  </bookViews>
  <sheets>
    <sheet name="CB_Liabilities_Capital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4" l="1"/>
  <c r="M10" i="4" l="1"/>
  <c r="L10" i="4" l="1"/>
  <c r="K10" i="4" l="1"/>
  <c r="J10" i="4" l="1"/>
  <c r="I10" i="4" l="1"/>
  <c r="H10" i="4" l="1"/>
  <c r="G10" i="4" l="1"/>
  <c r="F10" i="4" l="1"/>
  <c r="E10" i="4" l="1"/>
  <c r="D10" i="4" l="1"/>
  <c r="C10" i="4" l="1"/>
  <c r="B10" i="4" l="1"/>
</calcChain>
</file>

<file path=xl/sharedStrings.xml><?xml version="1.0" encoding="utf-8"?>
<sst xmlns="http://schemas.openxmlformats.org/spreadsheetml/2006/main" count="12" uniqueCount="12">
  <si>
    <t>Monthly Balance Sheet of the Central Bank of United Arab Emirates</t>
  </si>
  <si>
    <t>(End of Period, Figures in Billions of UAE Dirhams)</t>
  </si>
  <si>
    <t>Item / Period</t>
  </si>
  <si>
    <t>Total Liabilities &amp; Capital</t>
  </si>
  <si>
    <t>Capital &amp; Reserves</t>
  </si>
  <si>
    <t>Other Liabilities</t>
  </si>
  <si>
    <t>Currency Notes &amp; Coins Issued</t>
  </si>
  <si>
    <t xml:space="preserve">  - Liabilities &amp; Capital - </t>
  </si>
  <si>
    <t>Monetary Bills &amp; Islamic Certificates of Deposit</t>
  </si>
  <si>
    <t xml:space="preserve">Current &amp; Deposit Accounts </t>
  </si>
  <si>
    <t>*Figures are provisional and subject to revision</t>
  </si>
  <si>
    <t>Jul-23*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</si>
</sst>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 * #,##0.00_ ;_ * \-#,##0.00_ ;_ * &quot;-&quot;??_ ;_ @_ 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0" fontId="3" fillId="0" borderId="0">
      <alignment horizontal="left" wrapText="1"/>
    </xf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</cellStyleXfs>
  <cellXfs count="12">
    <xf numFmtId="0" fontId="0" fillId="0" borderId="0" xfId="0"/>
    <xf numFmtId="0" fontId="4" fillId="0" borderId="1" xfId="1" applyFont="1" applyFill="1" applyBorder="1" applyAlignment="1">
      <alignment horizontal="left" vertical="center"/>
    </xf>
    <xf numFmtId="17" fontId="4" fillId="0" borderId="1" xfId="1" applyNumberFormat="1" applyFont="1" applyFill="1" applyBorder="1" applyAlignment="1">
      <alignment horizontal="center" vertical="center" wrapText="1"/>
    </xf>
    <xf numFmtId="17" fontId="4" fillId="0" borderId="1" xfId="1" quotePrefix="1" applyNumberFormat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left" vertical="center"/>
    </xf>
    <xf numFmtId="0" fontId="4" fillId="0" borderId="3" xfId="1" applyFont="1" applyFill="1" applyBorder="1" applyAlignment="1">
      <alignment horizontal="left" vertical="center"/>
    </xf>
    <xf numFmtId="0" fontId="6" fillId="0" borderId="4" xfId="1" applyFont="1" applyFill="1" applyBorder="1" applyAlignment="1">
      <alignment wrapText="1"/>
    </xf>
    <xf numFmtId="0" fontId="5" fillId="0" borderId="0" xfId="4" applyFont="1"/>
    <xf numFmtId="164" fontId="4" fillId="0" borderId="1" xfId="5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1" xfId="4" applyFont="1" applyBorder="1" applyAlignment="1">
      <alignment vertical="center"/>
    </xf>
  </cellXfs>
  <cellStyles count="16">
    <cellStyle name="Comma 2" xfId="3"/>
    <cellStyle name="Comma 2 2" xfId="5"/>
    <cellStyle name="Comma 2 3" xfId="13"/>
    <cellStyle name="Comma 3" xfId="15"/>
    <cellStyle name="Normal" xfId="0" builtinId="0"/>
    <cellStyle name="Normal 2" xfId="1"/>
    <cellStyle name="Normal 2 2" xfId="7"/>
    <cellStyle name="Normal 2 2 2" xfId="6"/>
    <cellStyle name="Normal 2 2 3" xfId="9"/>
    <cellStyle name="Normal 3" xfId="2"/>
    <cellStyle name="Normal 3 2" xfId="4"/>
    <cellStyle name="Normal 3 2 2" xfId="10"/>
    <cellStyle name="Normal 5" xfId="14"/>
    <cellStyle name="Normal 8" xfId="8"/>
    <cellStyle name="Percent 2" xfId="11"/>
    <cellStyle name="Percent 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12"/>
  <sheetViews>
    <sheetView tabSelected="1" zoomScale="120" zoomScaleNormal="120" workbookViewId="0">
      <pane xSplit="1" ySplit="4" topLeftCell="B5" activePane="bottomRight" state="frozen"/>
      <selection activeCell="F3" sqref="F3:F5"/>
      <selection pane="topRight" activeCell="F3" sqref="F3:F5"/>
      <selection pane="bottomLeft" activeCell="F3" sqref="F3:F5"/>
      <selection pane="bottomRight" activeCell="N4" sqref="N4"/>
    </sheetView>
  </sheetViews>
  <sheetFormatPr defaultColWidth="9.140625" defaultRowHeight="12.75" x14ac:dyDescent="0.2"/>
  <cols>
    <col min="1" max="1" width="39.140625" style="7" customWidth="1" collapsed="1"/>
    <col min="2" max="11" width="9.140625" style="7"/>
    <col min="12" max="14" width="9.85546875" style="7" customWidth="1"/>
    <col min="15" max="21" width="9.140625" style="7"/>
    <col min="22" max="22" width="9.140625" style="7" collapsed="1"/>
    <col min="23" max="23" width="9.140625" style="7"/>
    <col min="24" max="24" width="9.140625" style="7" collapsed="1"/>
    <col min="25" max="30" width="9.140625" style="7"/>
    <col min="31" max="31" width="9.140625" style="7" collapsed="1"/>
    <col min="32" max="37" width="9.140625" style="7"/>
    <col min="38" max="38" width="9.140625" style="7" collapsed="1"/>
    <col min="39" max="39" width="9.140625" style="7"/>
    <col min="40" max="40" width="9.140625" style="7" collapsed="1"/>
    <col min="41" max="46" width="9.140625" style="7"/>
    <col min="47" max="47" width="9.140625" style="7" collapsed="1"/>
    <col min="48" max="48" width="9.140625" style="7"/>
    <col min="49" max="49" width="9.140625" style="7" collapsed="1"/>
    <col min="50" max="55" width="9.140625" style="7"/>
    <col min="56" max="56" width="9.140625" style="7" collapsed="1"/>
    <col min="57" max="63" width="9.140625" style="7"/>
    <col min="64" max="64" width="9.140625" style="7" collapsed="1"/>
    <col min="65" max="67" width="9.140625" style="7"/>
    <col min="68" max="68" width="9.140625" style="7" collapsed="1"/>
    <col min="69" max="75" width="9.140625" style="7"/>
    <col min="76" max="76" width="9.140625" style="7" collapsed="1"/>
    <col min="77" max="79" width="9.140625" style="7"/>
    <col min="80" max="80" width="9.140625" style="7" collapsed="1"/>
    <col min="81" max="86" width="9.140625" style="7"/>
    <col min="87" max="87" width="9.140625" style="7" collapsed="1"/>
    <col min="88" max="95" width="9.140625" style="7"/>
    <col min="96" max="16384" width="9.140625" style="7" collapsed="1"/>
  </cols>
  <sheetData>
    <row r="1" spans="1:14" ht="34.5" customHeight="1" x14ac:dyDescent="0.2">
      <c r="A1" s="9" t="s">
        <v>0</v>
      </c>
    </row>
    <row r="2" spans="1:14" ht="18.75" customHeight="1" x14ac:dyDescent="0.2">
      <c r="A2" s="9" t="s">
        <v>7</v>
      </c>
    </row>
    <row r="3" spans="1:14" ht="28.5" customHeight="1" x14ac:dyDescent="0.2">
      <c r="A3" s="10" t="s">
        <v>1</v>
      </c>
    </row>
    <row r="4" spans="1:14" ht="36" customHeight="1" x14ac:dyDescent="0.2">
      <c r="A4" s="1" t="s">
        <v>2</v>
      </c>
      <c r="B4" s="2">
        <v>44773</v>
      </c>
      <c r="C4" s="2">
        <v>44804</v>
      </c>
      <c r="D4" s="2">
        <v>44834</v>
      </c>
      <c r="E4" s="2">
        <v>44865</v>
      </c>
      <c r="F4" s="2">
        <v>44895</v>
      </c>
      <c r="G4" s="2">
        <v>44917</v>
      </c>
      <c r="H4" s="2">
        <v>44957</v>
      </c>
      <c r="I4" s="2">
        <v>44985</v>
      </c>
      <c r="J4" s="2">
        <v>45016</v>
      </c>
      <c r="K4" s="2">
        <v>45046</v>
      </c>
      <c r="L4" s="2">
        <v>45077</v>
      </c>
      <c r="M4" s="2">
        <v>45107</v>
      </c>
      <c r="N4" s="3" t="s">
        <v>11</v>
      </c>
    </row>
    <row r="5" spans="1:14" ht="33" customHeight="1" x14ac:dyDescent="0.2">
      <c r="A5" s="4" t="s">
        <v>9</v>
      </c>
      <c r="B5" s="11">
        <v>211.82</v>
      </c>
      <c r="C5" s="11">
        <v>218.39</v>
      </c>
      <c r="D5" s="11">
        <v>207.46</v>
      </c>
      <c r="E5" s="11">
        <v>198.03</v>
      </c>
      <c r="F5" s="11">
        <v>213.94</v>
      </c>
      <c r="G5" s="11">
        <v>236.66</v>
      </c>
      <c r="H5" s="11">
        <v>250.39</v>
      </c>
      <c r="I5" s="11">
        <v>244.19</v>
      </c>
      <c r="J5" s="11">
        <v>247.14</v>
      </c>
      <c r="K5" s="11">
        <v>271.43</v>
      </c>
      <c r="L5" s="11">
        <v>284.7</v>
      </c>
      <c r="M5" s="11">
        <v>284.77999999999997</v>
      </c>
      <c r="N5" s="11">
        <v>302.37</v>
      </c>
    </row>
    <row r="6" spans="1:14" ht="33" customHeight="1" x14ac:dyDescent="0.2">
      <c r="A6" s="4" t="s">
        <v>8</v>
      </c>
      <c r="B6" s="11">
        <v>144.84</v>
      </c>
      <c r="C6" s="11">
        <v>145.69999999999999</v>
      </c>
      <c r="D6" s="11">
        <v>145.71</v>
      </c>
      <c r="E6" s="11">
        <v>156.91999999999999</v>
      </c>
      <c r="F6" s="11">
        <v>153.86000000000001</v>
      </c>
      <c r="G6" s="11">
        <v>164.75</v>
      </c>
      <c r="H6" s="11">
        <v>165.71</v>
      </c>
      <c r="I6" s="11">
        <v>179.54</v>
      </c>
      <c r="J6" s="11">
        <v>195.98</v>
      </c>
      <c r="K6" s="11">
        <v>202.18</v>
      </c>
      <c r="L6" s="11">
        <v>210.95</v>
      </c>
      <c r="M6" s="11">
        <v>205.72</v>
      </c>
      <c r="N6" s="11">
        <v>196.83</v>
      </c>
    </row>
    <row r="7" spans="1:14" ht="33" customHeight="1" x14ac:dyDescent="0.2">
      <c r="A7" s="4" t="s">
        <v>6</v>
      </c>
      <c r="B7" s="11">
        <v>114.94</v>
      </c>
      <c r="C7" s="11">
        <v>113.23</v>
      </c>
      <c r="D7" s="11">
        <v>115.08</v>
      </c>
      <c r="E7" s="11">
        <v>115.67</v>
      </c>
      <c r="F7" s="11">
        <v>121.17</v>
      </c>
      <c r="G7" s="11">
        <v>120.01</v>
      </c>
      <c r="H7" s="11">
        <v>122.97</v>
      </c>
      <c r="I7" s="11">
        <v>123.61</v>
      </c>
      <c r="J7" s="11">
        <v>129.21</v>
      </c>
      <c r="K7" s="11">
        <v>133.12</v>
      </c>
      <c r="L7" s="11">
        <v>129.72999999999999</v>
      </c>
      <c r="M7" s="11">
        <v>136.47999999999999</v>
      </c>
      <c r="N7" s="11">
        <v>130.62</v>
      </c>
    </row>
    <row r="8" spans="1:14" ht="33" customHeight="1" x14ac:dyDescent="0.2">
      <c r="A8" s="4" t="s">
        <v>5</v>
      </c>
      <c r="B8" s="11">
        <v>6.07</v>
      </c>
      <c r="C8" s="11">
        <v>4.6399999999999997</v>
      </c>
      <c r="D8" s="11">
        <v>3.98</v>
      </c>
      <c r="E8" s="11">
        <v>3.99</v>
      </c>
      <c r="F8" s="11">
        <v>10.46</v>
      </c>
      <c r="G8" s="11">
        <v>20.260000000000002</v>
      </c>
      <c r="H8" s="11">
        <v>4.97</v>
      </c>
      <c r="I8" s="11">
        <v>3.73</v>
      </c>
      <c r="J8" s="11">
        <v>7.58</v>
      </c>
      <c r="K8" s="11">
        <v>9.9499999999999993</v>
      </c>
      <c r="L8" s="11">
        <v>8.5500000000000007</v>
      </c>
      <c r="M8" s="11">
        <v>9.7100000000000009</v>
      </c>
      <c r="N8" s="11">
        <v>10.73</v>
      </c>
    </row>
    <row r="9" spans="1:14" ht="33" customHeight="1" x14ac:dyDescent="0.2">
      <c r="A9" s="4" t="s">
        <v>4</v>
      </c>
      <c r="B9" s="11">
        <v>17.87</v>
      </c>
      <c r="C9" s="11">
        <v>14.76</v>
      </c>
      <c r="D9" s="11">
        <v>12.4</v>
      </c>
      <c r="E9" s="11">
        <v>11.56</v>
      </c>
      <c r="F9" s="11">
        <v>14.18</v>
      </c>
      <c r="G9" s="11">
        <v>10.87</v>
      </c>
      <c r="H9" s="11">
        <v>15.84</v>
      </c>
      <c r="I9" s="11">
        <v>13.18</v>
      </c>
      <c r="J9" s="11">
        <v>14.21</v>
      </c>
      <c r="K9" s="11">
        <v>14.95</v>
      </c>
      <c r="L9" s="11">
        <v>14.19</v>
      </c>
      <c r="M9" s="11">
        <v>12.73</v>
      </c>
      <c r="N9" s="11">
        <v>13.23</v>
      </c>
    </row>
    <row r="10" spans="1:14" ht="39.75" customHeight="1" x14ac:dyDescent="0.2">
      <c r="A10" s="5" t="s">
        <v>3</v>
      </c>
      <c r="B10" s="8">
        <f t="shared" ref="B10:N10" si="0">SUM(B5:B9)</f>
        <v>495.53999999999996</v>
      </c>
      <c r="C10" s="8">
        <f t="shared" si="0"/>
        <v>496.71999999999997</v>
      </c>
      <c r="D10" s="8">
        <f t="shared" si="0"/>
        <v>484.63</v>
      </c>
      <c r="E10" s="8">
        <f t="shared" si="0"/>
        <v>486.17</v>
      </c>
      <c r="F10" s="8">
        <f t="shared" si="0"/>
        <v>513.61</v>
      </c>
      <c r="G10" s="8">
        <f t="shared" si="0"/>
        <v>552.54999999999995</v>
      </c>
      <c r="H10" s="8">
        <f t="shared" si="0"/>
        <v>559.88000000000011</v>
      </c>
      <c r="I10" s="8">
        <f t="shared" si="0"/>
        <v>564.25</v>
      </c>
      <c r="J10" s="8">
        <f t="shared" si="0"/>
        <v>594.12000000000012</v>
      </c>
      <c r="K10" s="8">
        <f t="shared" si="0"/>
        <v>631.63000000000011</v>
      </c>
      <c r="L10" s="8">
        <f t="shared" si="0"/>
        <v>648.12</v>
      </c>
      <c r="M10" s="8">
        <f t="shared" si="0"/>
        <v>649.42000000000007</v>
      </c>
      <c r="N10" s="8">
        <f t="shared" si="0"/>
        <v>653.78000000000009</v>
      </c>
    </row>
    <row r="11" spans="1:14" ht="9.75" customHeight="1" x14ac:dyDescent="0.2">
      <c r="A11" s="6"/>
    </row>
    <row r="12" spans="1:14" x14ac:dyDescent="0.2">
      <c r="A12" s="7" t="s">
        <v>10</v>
      </c>
    </row>
  </sheetData>
  <pageMargins left="0.2" right="0.2" top="1.2" bottom="0.45" header="0.25" footer="0.25"/>
  <pageSetup paperSize="9" orientation="landscape" r:id="rId1"/>
  <headerFooter>
    <oddHeader>&amp;L&amp;"Calibri"&amp;10&amp;K317100CBUAE Classification: Public&amp;1#</oddHeader>
  </headerFooter>
  <ignoredErrors>
    <ignoredError sqref="B10 C10:K10 L10:M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CB_Liabilities_Capital</vt:lpstr>
    </vt:vector>
  </TitlesOfParts>
  <Company>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sofia.khalid@cbuae.gov.ae</dc:creator>
  <cp:lastModifiedBy>Sujil M.Antony</cp:lastModifiedBy>
  <cp:lastPrinted>2021-04-22T05:55:17Z</cp:lastPrinted>
  <dcterms:created xsi:type="dcterms:W3CDTF">2020-10-12T06:20:01Z</dcterms:created>
  <dcterms:modified xsi:type="dcterms:W3CDTF">2023-08-22T07:43:45Z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29d493-52b1-4291-ba67-8ef6d501cf33_Enabled">
    <vt:lpwstr>true</vt:lpwstr>
  </property>
  <property fmtid="{D5CDD505-2E9C-101B-9397-08002B2CF9AE}" pid="3" name="MSIP_Label_2f29d493-52b1-4291-ba67-8ef6d501cf33_SetDate">
    <vt:lpwstr>2023-08-22T07:43:41Z</vt:lpwstr>
  </property>
  <property fmtid="{D5CDD505-2E9C-101B-9397-08002B2CF9AE}" pid="4" name="MSIP_Label_2f29d493-52b1-4291-ba67-8ef6d501cf33_Method">
    <vt:lpwstr>Privileged</vt:lpwstr>
  </property>
  <property fmtid="{D5CDD505-2E9C-101B-9397-08002B2CF9AE}" pid="5" name="MSIP_Label_2f29d493-52b1-4291-ba67-8ef6d501cf33_Name">
    <vt:lpwstr>Public</vt:lpwstr>
  </property>
  <property fmtid="{D5CDD505-2E9C-101B-9397-08002B2CF9AE}" pid="6" name="MSIP_Label_2f29d493-52b1-4291-ba67-8ef6d501cf33_SiteId">
    <vt:lpwstr>fba6ee03-9647-4c58-86a3-db85ac6de45e</vt:lpwstr>
  </property>
  <property fmtid="{D5CDD505-2E9C-101B-9397-08002B2CF9AE}" pid="7" name="MSIP_Label_2f29d493-52b1-4291-ba67-8ef6d501cf33_ActionId">
    <vt:lpwstr>f5e22e00-02ce-4caa-88d1-f5e16e63d1c3</vt:lpwstr>
  </property>
  <property fmtid="{D5CDD505-2E9C-101B-9397-08002B2CF9AE}" pid="8" name="MSIP_Label_2f29d493-52b1-4291-ba67-8ef6d501cf33_ContentBits">
    <vt:lpwstr>1</vt:lpwstr>
  </property>
</Properties>
</file>