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November 2022\"/>
    </mc:Choice>
  </mc:AlternateContent>
  <bookViews>
    <workbookView xWindow="0" yWindow="0" windowWidth="20160" windowHeight="8835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M6" i="1"/>
  <c r="M8" i="1" s="1"/>
  <c r="M10" i="1" s="1"/>
  <c r="M12" i="1" s="1"/>
  <c r="L6" i="1" l="1"/>
  <c r="L8" i="1" s="1"/>
  <c r="L10" i="1" s="1"/>
  <c r="L12" i="1" s="1"/>
  <c r="K6" i="1" l="1"/>
  <c r="K8" i="1" s="1"/>
  <c r="K10" i="1" s="1"/>
  <c r="K12" i="1" s="1"/>
  <c r="J6" i="1" l="1"/>
  <c r="J8" i="1" s="1"/>
  <c r="J10" i="1" s="1"/>
  <c r="J12" i="1" s="1"/>
  <c r="I6" i="1" l="1"/>
  <c r="I8" i="1" s="1"/>
  <c r="I10" i="1" s="1"/>
  <c r="I12" i="1" s="1"/>
  <c r="H6" i="1" l="1"/>
  <c r="H8" i="1" s="1"/>
  <c r="H10" i="1" s="1"/>
  <c r="H12" i="1" s="1"/>
  <c r="G6" i="1" l="1"/>
  <c r="G8" i="1" s="1"/>
  <c r="G10" i="1" s="1"/>
  <c r="G12" i="1" s="1"/>
  <c r="F6" i="1"/>
  <c r="F8" i="1" s="1"/>
  <c r="F10" i="1" s="1"/>
  <c r="F12" i="1" s="1"/>
  <c r="E6" i="1"/>
  <c r="E8" i="1" s="1"/>
  <c r="E10" i="1" s="1"/>
  <c r="E12" i="1" s="1"/>
  <c r="D6" i="1"/>
  <c r="D8" i="1" s="1"/>
  <c r="D10" i="1" s="1"/>
  <c r="D12" i="1" s="1"/>
  <c r="C6" i="1"/>
  <c r="C8" i="1" s="1"/>
  <c r="C10" i="1" s="1"/>
  <c r="C12" i="1" s="1"/>
  <c r="B6" i="1"/>
  <c r="B8" i="1" s="1"/>
  <c r="B10" i="1" s="1"/>
  <c r="B12" i="1" s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<sst xmlns="http://schemas.openxmlformats.org/spreadsheetml/2006/main" count="31" uniqueCount="31">
  <si>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</si>
  <si>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</si>
  <si>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</si>
  <si>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</si>
  <si>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</si>
  <si>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</si>
  <si>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</si>
  <si>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</si>
  <si>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</si>
  <si>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</si>
  <si>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</si>
  <si>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</si>
  <si>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</si>
  <si>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</si>
  <si>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</si>
  <si>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</si>
  <si>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</si>
  <si>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الفترة</t>
  </si>
  <si>
    <t xml:space="preserve">نوفمبر -21 </t>
  </si>
  <si>
    <t>ديسمبر -21</t>
  </si>
  <si>
    <t>يناير-22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</si>
  <si>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</si>
  <si>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</si>
  <si>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</si>
  <si>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</si>
  <si>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</si>
  <si>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</si>
  <si>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</si>
  <si>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سبتمبر-22</t>
  </si>
  <si>
    <t>أكتوبر-22</t>
  </si>
  <si>
    <t>نوفمبر -22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</si>
</sst>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5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6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6" fontId="11" fillId="0" borderId="3" xfId="13" applyNumberFormat="1" applyFont="1" applyFill="1" applyBorder="1" applyAlignment="1">
      <alignment horizontal="center" vertical="center"/>
    </xf>
    <xf numFmtId="166" fontId="12" fillId="0" borderId="3" xfId="13" applyNumberFormat="1" applyFont="1" applyFill="1" applyBorder="1" applyAlignment="1">
      <alignment horizontal="center" vertical="center"/>
    </xf>
    <xf numFmtId="166" fontId="12" fillId="3" borderId="3" xfId="13" applyNumberFormat="1" applyFont="1" applyFill="1" applyBorder="1" applyAlignment="1">
      <alignment horizontal="center" vertical="center"/>
    </xf>
    <xf numFmtId="17" fontId="12" fillId="0" borderId="3" xfId="2" quotePrefix="1" applyNumberFormat="1" applyFont="1" applyFill="1" applyBorder="1" applyAlignment="1">
      <alignment horizontal="center" vertical="center" wrapText="1" readingOrder="2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20.140625" customWidth="1"/>
    <col min="2" max="2" width="8.85546875" customWidth="1"/>
    <col min="3" max="3" width="8" customWidth="1"/>
    <col min="4" max="4" width="8.7109375" customWidth="1"/>
    <col min="5" max="5" width="8.140625" customWidth="1"/>
    <col min="6" max="6" width="9.140625" customWidth="1"/>
    <col min="7" max="7" width="7.85546875" customWidth="1"/>
    <col min="8" max="8" width="8.140625" bestFit="1" customWidth="1"/>
    <col min="9" max="10" width="9" customWidth="1"/>
    <col min="11" max="11" width="8.7109375" customWidth="1"/>
    <col min="12" max="12" width="7.85546875" customWidth="1"/>
    <col min="13" max="13" width="8.7109375" customWidth="1"/>
    <col min="14" max="14" width="10.140625" customWidth="1"/>
  </cols>
  <sheetData>
    <row r="1" spans="1:26" ht="18.7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6" ht="20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6" ht="30" customHeight="1" x14ac:dyDescent="0.25">
      <c r="A3" s="14" t="s">
        <v>17</v>
      </c>
      <c r="B3" s="6" t="s">
        <v>18</v>
      </c>
      <c r="C3" s="6" t="s">
        <v>19</v>
      </c>
      <c r="D3" s="6" t="s">
        <v>20</v>
      </c>
      <c r="E3" s="15" t="s">
        <v>21</v>
      </c>
      <c r="F3" s="15" t="s">
        <v>22</v>
      </c>
      <c r="G3" s="15" t="s">
        <v>23</v>
      </c>
      <c r="H3" s="15" t="s">
        <v>24</v>
      </c>
      <c r="I3" s="15" t="s">
        <v>25</v>
      </c>
      <c r="J3" s="6" t="s">
        <v>26</v>
      </c>
      <c r="K3" s="19" t="s">
        <v>27</v>
      </c>
      <c r="L3" s="6" t="s">
        <v>28</v>
      </c>
      <c r="M3" s="6" t="s">
        <v>29</v>
      </c>
      <c r="N3" s="6" t="s">
        <v>30</v>
      </c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25">
      <c r="A4" s="8" t="s">
        <v>7</v>
      </c>
      <c r="B4" s="16">
        <v>112.2</v>
      </c>
      <c r="C4" s="16">
        <v>111.8</v>
      </c>
      <c r="D4" s="16">
        <v>111</v>
      </c>
      <c r="E4" s="16">
        <v>113.6</v>
      </c>
      <c r="F4" s="16">
        <v>116.2</v>
      </c>
      <c r="G4" s="16">
        <v>124</v>
      </c>
      <c r="H4" s="16">
        <v>116.1</v>
      </c>
      <c r="I4" s="16">
        <v>118.1</v>
      </c>
      <c r="J4" s="16">
        <v>114.9</v>
      </c>
      <c r="K4" s="16">
        <v>113.2</v>
      </c>
      <c r="L4" s="16">
        <v>115.1</v>
      </c>
      <c r="M4" s="16">
        <v>115.7</v>
      </c>
      <c r="N4" s="16">
        <v>121.2</v>
      </c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9" t="s">
        <v>8</v>
      </c>
      <c r="B5" s="16">
        <v>17.399999999999999</v>
      </c>
      <c r="C5" s="16">
        <v>17.7</v>
      </c>
      <c r="D5" s="16">
        <v>15.6</v>
      </c>
      <c r="E5" s="16">
        <v>14.9</v>
      </c>
      <c r="F5" s="16">
        <v>16.100000000000001</v>
      </c>
      <c r="G5" s="16">
        <v>19.600000000000001</v>
      </c>
      <c r="H5" s="16">
        <v>16.3</v>
      </c>
      <c r="I5" s="16">
        <v>18</v>
      </c>
      <c r="J5" s="16">
        <v>16.399999999999999</v>
      </c>
      <c r="K5" s="16">
        <v>15.9</v>
      </c>
      <c r="L5" s="16">
        <v>17.100000000000001</v>
      </c>
      <c r="M5" s="16">
        <v>16.100000000000001</v>
      </c>
      <c r="N5" s="16">
        <v>19.899999999999999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25">
      <c r="A6" s="9" t="s">
        <v>4</v>
      </c>
      <c r="B6" s="17">
        <f t="shared" ref="B6:L6" si="0">B4-B5</f>
        <v>94.800000000000011</v>
      </c>
      <c r="C6" s="17">
        <f t="shared" si="0"/>
        <v>94.1</v>
      </c>
      <c r="D6" s="17">
        <f t="shared" si="0"/>
        <v>95.4</v>
      </c>
      <c r="E6" s="17">
        <f t="shared" si="0"/>
        <v>98.699999999999989</v>
      </c>
      <c r="F6" s="17">
        <f t="shared" si="0"/>
        <v>100.1</v>
      </c>
      <c r="G6" s="17">
        <f t="shared" si="0"/>
        <v>104.4</v>
      </c>
      <c r="H6" s="17">
        <f t="shared" si="0"/>
        <v>99.8</v>
      </c>
      <c r="I6" s="17">
        <f t="shared" si="0"/>
        <v>100.1</v>
      </c>
      <c r="J6" s="17">
        <f t="shared" si="0"/>
        <v>98.5</v>
      </c>
      <c r="K6" s="17">
        <f t="shared" si="0"/>
        <v>97.3</v>
      </c>
      <c r="L6" s="17">
        <f t="shared" si="0"/>
        <v>98</v>
      </c>
      <c r="M6" s="17">
        <f t="shared" ref="M6:N6" si="1">M4-M5</f>
        <v>99.6</v>
      </c>
      <c r="N6" s="17">
        <f t="shared" si="1"/>
        <v>101.30000000000001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25">
      <c r="A7" s="9" t="s">
        <v>9</v>
      </c>
      <c r="B7" s="16">
        <v>591.20000000000005</v>
      </c>
      <c r="C7" s="16">
        <v>607.79999999999995</v>
      </c>
      <c r="D7" s="16">
        <v>611.1</v>
      </c>
      <c r="E7" s="16">
        <v>613.4</v>
      </c>
      <c r="F7" s="16">
        <v>628.1</v>
      </c>
      <c r="G7" s="16">
        <v>626</v>
      </c>
      <c r="H7" s="16">
        <v>610.29999999999995</v>
      </c>
      <c r="I7" s="16">
        <v>626.1</v>
      </c>
      <c r="J7" s="16">
        <v>622.1</v>
      </c>
      <c r="K7" s="16">
        <v>622.1</v>
      </c>
      <c r="L7" s="16">
        <v>625</v>
      </c>
      <c r="M7" s="16">
        <v>623.5</v>
      </c>
      <c r="N7" s="16">
        <v>628.4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25">
      <c r="A8" s="10" t="s">
        <v>10</v>
      </c>
      <c r="B8" s="18">
        <f t="shared" ref="B8:L8" si="2">B6+B7</f>
        <v>686</v>
      </c>
      <c r="C8" s="18">
        <f t="shared" si="2"/>
        <v>701.9</v>
      </c>
      <c r="D8" s="18">
        <f t="shared" si="2"/>
        <v>706.5</v>
      </c>
      <c r="E8" s="18">
        <f t="shared" si="2"/>
        <v>712.09999999999991</v>
      </c>
      <c r="F8" s="18">
        <f t="shared" si="2"/>
        <v>728.2</v>
      </c>
      <c r="G8" s="18">
        <f t="shared" si="2"/>
        <v>730.4</v>
      </c>
      <c r="H8" s="18">
        <f t="shared" si="2"/>
        <v>710.09999999999991</v>
      </c>
      <c r="I8" s="18">
        <f t="shared" si="2"/>
        <v>726.2</v>
      </c>
      <c r="J8" s="18">
        <f t="shared" si="2"/>
        <v>720.6</v>
      </c>
      <c r="K8" s="18">
        <f t="shared" si="2"/>
        <v>719.4</v>
      </c>
      <c r="L8" s="18">
        <f t="shared" si="2"/>
        <v>723</v>
      </c>
      <c r="M8" s="18">
        <f t="shared" ref="M8:N8" si="3">M6+M7</f>
        <v>723.1</v>
      </c>
      <c r="N8" s="18">
        <f t="shared" si="3"/>
        <v>729.7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25">
      <c r="A9" s="11" t="s">
        <v>3</v>
      </c>
      <c r="B9" s="16">
        <v>831.1</v>
      </c>
      <c r="C9" s="16">
        <v>861.2</v>
      </c>
      <c r="D9" s="16">
        <v>856.9</v>
      </c>
      <c r="E9" s="16">
        <v>858.2</v>
      </c>
      <c r="F9" s="16">
        <v>865.2</v>
      </c>
      <c r="G9" s="16">
        <v>836.9</v>
      </c>
      <c r="H9" s="16">
        <v>858</v>
      </c>
      <c r="I9" s="16">
        <v>896</v>
      </c>
      <c r="J9" s="16">
        <v>885.4</v>
      </c>
      <c r="K9" s="16">
        <v>908.3</v>
      </c>
      <c r="L9" s="16">
        <v>922.6</v>
      </c>
      <c r="M9" s="16">
        <v>906.3</v>
      </c>
      <c r="N9" s="16">
        <v>948.4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25">
      <c r="A10" s="10" t="s">
        <v>11</v>
      </c>
      <c r="B10" s="18">
        <f t="shared" ref="B10:L10" si="4">B8+B9</f>
        <v>1517.1</v>
      </c>
      <c r="C10" s="18">
        <f t="shared" si="4"/>
        <v>1563.1</v>
      </c>
      <c r="D10" s="18">
        <f t="shared" si="4"/>
        <v>1563.4</v>
      </c>
      <c r="E10" s="18">
        <f t="shared" si="4"/>
        <v>1570.3</v>
      </c>
      <c r="F10" s="18">
        <f t="shared" si="4"/>
        <v>1593.4</v>
      </c>
      <c r="G10" s="18">
        <f t="shared" si="4"/>
        <v>1567.3</v>
      </c>
      <c r="H10" s="18">
        <f t="shared" si="4"/>
        <v>1568.1</v>
      </c>
      <c r="I10" s="18">
        <f t="shared" si="4"/>
        <v>1622.2</v>
      </c>
      <c r="J10" s="18">
        <f t="shared" si="4"/>
        <v>1606</v>
      </c>
      <c r="K10" s="18">
        <f t="shared" si="4"/>
        <v>1627.6999999999998</v>
      </c>
      <c r="L10" s="18">
        <f t="shared" si="4"/>
        <v>1645.6</v>
      </c>
      <c r="M10" s="18">
        <f t="shared" ref="M10:N10" si="5">M8+M9</f>
        <v>1629.4</v>
      </c>
      <c r="N10" s="18">
        <f t="shared" si="5"/>
        <v>1678.1</v>
      </c>
    </row>
    <row r="11" spans="1:26" ht="20.25" customHeight="1" x14ac:dyDescent="0.25">
      <c r="A11" s="11" t="s">
        <v>2</v>
      </c>
      <c r="B11" s="16">
        <v>313</v>
      </c>
      <c r="C11" s="16">
        <v>293.60000000000002</v>
      </c>
      <c r="D11" s="16">
        <v>293.2</v>
      </c>
      <c r="E11" s="16">
        <v>297.5</v>
      </c>
      <c r="F11" s="16">
        <v>291.89999999999998</v>
      </c>
      <c r="G11" s="16">
        <v>291.3</v>
      </c>
      <c r="H11" s="16">
        <v>322.10000000000002</v>
      </c>
      <c r="I11" s="16">
        <v>317.7</v>
      </c>
      <c r="J11" s="16">
        <v>362.3</v>
      </c>
      <c r="K11" s="16">
        <v>388.4</v>
      </c>
      <c r="L11" s="16">
        <v>402.5</v>
      </c>
      <c r="M11" s="16">
        <v>429.4</v>
      </c>
      <c r="N11" s="16">
        <v>432.1</v>
      </c>
    </row>
    <row r="12" spans="1:26" s="3" customFormat="1" ht="20.25" customHeight="1" x14ac:dyDescent="0.25">
      <c r="A12" s="12" t="s">
        <v>12</v>
      </c>
      <c r="B12" s="18">
        <f t="shared" ref="B12:L12" si="6">B10+B11</f>
        <v>1830.1</v>
      </c>
      <c r="C12" s="18">
        <f t="shared" si="6"/>
        <v>1856.6999999999998</v>
      </c>
      <c r="D12" s="18">
        <f t="shared" si="6"/>
        <v>1856.6000000000001</v>
      </c>
      <c r="E12" s="18">
        <f t="shared" si="6"/>
        <v>1867.8</v>
      </c>
      <c r="F12" s="18">
        <f t="shared" si="6"/>
        <v>1885.3000000000002</v>
      </c>
      <c r="G12" s="18">
        <f t="shared" si="6"/>
        <v>1858.6</v>
      </c>
      <c r="H12" s="18">
        <f t="shared" si="6"/>
        <v>1890.1999999999998</v>
      </c>
      <c r="I12" s="18">
        <f t="shared" si="6"/>
        <v>1939.9</v>
      </c>
      <c r="J12" s="18">
        <f t="shared" si="6"/>
        <v>1968.3</v>
      </c>
      <c r="K12" s="18">
        <f t="shared" si="6"/>
        <v>2016.1</v>
      </c>
      <c r="L12" s="18">
        <f t="shared" si="6"/>
        <v>2048.1</v>
      </c>
      <c r="M12" s="18">
        <f t="shared" ref="M12:N12" si="7">M10+M11</f>
        <v>2058.8000000000002</v>
      </c>
      <c r="N12" s="18">
        <f t="shared" si="7"/>
        <v>2110.1999999999998</v>
      </c>
    </row>
    <row r="13" spans="1:26" s="3" customFormat="1" x14ac:dyDescent="0.25">
      <c r="A13" s="22" t="s">
        <v>16</v>
      </c>
      <c r="B13" s="22"/>
      <c r="C13" s="22"/>
      <c r="D13" s="2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"/>
    </row>
    <row r="14" spans="1:26" ht="15" customHeight="1" x14ac:dyDescent="0.25">
      <c r="A14" s="22" t="s">
        <v>13</v>
      </c>
      <c r="B14" s="22"/>
      <c r="C14" s="22"/>
      <c r="D14" s="22"/>
      <c r="E14" s="22"/>
      <c r="F14" s="22"/>
      <c r="G14" s="22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25">
      <c r="A15" s="22" t="s">
        <v>14</v>
      </c>
      <c r="B15" s="22"/>
      <c r="C15" s="22"/>
      <c r="D15" s="22"/>
      <c r="E15" s="2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25">
      <c r="A16" s="24" t="s">
        <v>15</v>
      </c>
      <c r="B16" s="24"/>
      <c r="C16" s="24"/>
      <c r="D16" s="24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25">
      <c r="A17" s="23" t="s">
        <v>1</v>
      </c>
      <c r="B17" s="23"/>
      <c r="C17" s="23"/>
      <c r="D17" s="23"/>
      <c r="E17" s="23"/>
      <c r="F17" s="23"/>
      <c r="G17" s="23"/>
      <c r="H17" s="23"/>
      <c r="I17" s="23"/>
      <c r="M17" s="2"/>
      <c r="N17" s="2"/>
      <c r="O17" s="2"/>
      <c r="P17" s="2"/>
    </row>
    <row r="18" spans="1:16" ht="15" customHeight="1" x14ac:dyDescent="0.25">
      <c r="A18" s="23" t="s">
        <v>0</v>
      </c>
      <c r="B18" s="23"/>
      <c r="C18" s="23"/>
      <c r="D18" s="23"/>
      <c r="E18" s="23"/>
      <c r="F18" s="23"/>
      <c r="G18" s="23"/>
      <c r="H18" s="23"/>
      <c r="I18" s="23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9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2022-10-06T11:18:25Z</cp:lastPrinted>
  <dcterms:created xsi:type="dcterms:W3CDTF">2017-08-21T04:18:53Z</dcterms:created>
  <dcterms:modified xsi:type="dcterms:W3CDTF">2022-12-20T12:34:04Z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2022-12-20T12:33:58Z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3f820924-80ce-4a67-846d-1e4275a3c335</vt:lpwstr>
  </property>
  <property fmtid="{D5CDD505-2E9C-101B-9397-08002B2CF9AE}" pid="8" name="MSIP_Label_2f29d493-52b1-4291-ba67-8ef6d501cf33_ContentBits">
    <vt:lpwstr>1</vt:lpwstr>
  </property>
</Properties>
</file>