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4\March 2024\"/>
    </mc:Choice>
  </mc:AlternateContent>
  <bookViews>
    <workbookView xWindow="0" yWindow="0" windowWidth="22260" windowHeight="12645"/>
  </bookViews>
  <sheets>
    <sheet name="المصرف المركزي_الأصول الأجنبية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 l="1"/>
  <c r="M7" i="2" l="1"/>
  <c r="K7" i="2" l="1"/>
  <c r="J7" i="2"/>
  <c r="I7" i="2"/>
  <c r="H7" i="2"/>
  <c r="G7" i="2"/>
  <c r="F7" i="2"/>
  <c r="E7" i="2"/>
  <c r="D7" i="2"/>
  <c r="C7" i="2"/>
  <c r="B7" i="2"/>
</calcChain>
</file>

<file path=xl/sharedStrings.xml><?xml version="1.0" encoding="utf-8"?>
<sst xmlns="http://schemas.openxmlformats.org/spreadsheetml/2006/main" count="23" uniqueCount="23">
  <si>
    <t>الأصول الأجنبية الأخرى</t>
  </si>
  <si>
    <t>مارس-23</t>
  </si>
  <si>
    <t>أبريل-23</t>
  </si>
  <si>
    <t>مايو-23</t>
  </si>
  <si>
    <t>يونيو-23</t>
  </si>
  <si>
    <t>يوليو-23</t>
  </si>
  <si>
    <t>أغسطس-23</t>
  </si>
  <si>
    <r>
      <t xml:space="preserve"> أصول المصرف المركزي الأجنبية (شهرياً)</t>
    </r>
    <r>
      <rPr>
        <b/>
        <vertAlign val="superscript"/>
        <sz val="12.5"/>
        <rFont val="Times New Roman"/>
        <family val="1"/>
      </rPr>
      <t>1</t>
    </r>
  </si>
  <si>
    <t>الفترة</t>
  </si>
  <si>
    <t>الأرصدة المصرفية والودائع لدى البنوك بالخارج</t>
  </si>
  <si>
    <t>* بيانات أولية قابلة للتعديل</t>
  </si>
  <si>
    <t xml:space="preserve"> الأوراق المالية الأجنبية </t>
  </si>
  <si>
    <t>`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</si>
  <si>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لا تتضمن وضع شريحة الاحتياطي لدى المصرف المركزي وحقوق السحب الخاصة لدى صندوق النقد الدولي</t>
    </r>
  </si>
  <si>
    <t>سبتمبر-23</t>
  </si>
  <si>
    <t>أكتوبر-23</t>
  </si>
  <si>
    <t>نوفمبر-23</t>
  </si>
  <si>
    <t xml:space="preserve"> إجمالي الأصول الأجنبية</t>
  </si>
  <si>
    <t>(نهاية المدة،الأرقام بالمليار درهم)</t>
  </si>
  <si>
    <t>يناير-24</t>
  </si>
  <si>
    <t xml:space="preserve">ديسمبر-23* </t>
  </si>
  <si>
    <t>مارس-24*</t>
  </si>
  <si>
    <t>فبراير-24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</si>
</sst>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2.5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vertAlign val="superscript"/>
      <sz val="12.5"/>
      <name val="Times New Roman"/>
      <family val="1"/>
    </font>
    <font>
      <sz val="10"/>
      <name val="Arial"/>
      <family val="2"/>
    </font>
    <font>
      <vertAlign val="superscript"/>
      <sz val="8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3" fillId="0" borderId="0">
      <alignment horizontal="left" wrapText="1"/>
    </xf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4" fontId="4" fillId="0" borderId="1" xfId="2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6" fillId="0" borderId="0" xfId="0" applyFont="1" applyFill="1"/>
    <xf numFmtId="4" fontId="6" fillId="0" borderId="0" xfId="0" applyNumberFormat="1" applyFont="1" applyFill="1"/>
    <xf numFmtId="0" fontId="5" fillId="0" borderId="0" xfId="1" applyFont="1" applyFill="1" applyBorder="1" applyAlignment="1">
      <alignment horizontal="right" readingOrder="2"/>
    </xf>
    <xf numFmtId="0" fontId="8" fillId="0" borderId="0" xfId="1" applyFont="1" applyFill="1" applyBorder="1" applyAlignment="1">
      <alignment readingOrder="2"/>
    </xf>
    <xf numFmtId="0" fontId="5" fillId="0" borderId="0" xfId="1" applyFont="1" applyFill="1" applyBorder="1" applyAlignment="1">
      <alignment wrapText="1"/>
    </xf>
    <xf numFmtId="164" fontId="5" fillId="0" borderId="2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 wrapText="1"/>
    </xf>
    <xf numFmtId="0" fontId="7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right" vertical="center" wrapText="1"/>
    </xf>
  </cellXfs>
  <cellStyles count="20">
    <cellStyle name="Comma 2" xfId="7"/>
    <cellStyle name="Comma 2 2" xfId="2"/>
    <cellStyle name="Comma 2 2 2" xfId="8"/>
    <cellStyle name="Comma 2 2 3" xfId="4"/>
    <cellStyle name="Comma 2 3" xfId="16"/>
    <cellStyle name="Comma 4" xfId="19"/>
    <cellStyle name="Normal" xfId="0" builtinId="0"/>
    <cellStyle name="Normal 2" xfId="1"/>
    <cellStyle name="Normal 2 2" xfId="10"/>
    <cellStyle name="Normal 2 2 2" xfId="9"/>
    <cellStyle name="Normal 2 2 3" xfId="12"/>
    <cellStyle name="Normal 3" xfId="6"/>
    <cellStyle name="Normal 3 2" xfId="3"/>
    <cellStyle name="Normal 3 2 2" xfId="13"/>
    <cellStyle name="Normal 4" xfId="5"/>
    <cellStyle name="Normal 5" xfId="17"/>
    <cellStyle name="Normal 8" xfId="11"/>
    <cellStyle name="Percent 2" xfId="14"/>
    <cellStyle name="Percent 3" xfId="15"/>
    <cellStyle name="Percent 4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rightToLeft="1" tabSelected="1" zoomScale="130" zoomScaleNormal="130" workbookViewId="0">
      <selection activeCell="N3" sqref="N3"/>
    </sheetView>
  </sheetViews>
  <sheetFormatPr defaultRowHeight="34.5" customHeight="1" x14ac:dyDescent="0.25"/>
  <cols>
    <col min="1" max="1" width="28.5703125" style="2" customWidth="1"/>
    <col min="2" max="6" width="8.140625" customWidth="1"/>
    <col min="7" max="7" width="8.5703125" customWidth="1"/>
    <col min="8" max="8" width="8.140625" customWidth="1"/>
    <col min="9" max="9" width="9.42578125" bestFit="1" customWidth="1"/>
    <col min="11" max="11" width="9.42578125" customWidth="1"/>
  </cols>
  <sheetData>
    <row r="1" spans="1:14" ht="23.1" customHeight="1" x14ac:dyDescent="0.25">
      <c r="A1" s="13" t="s">
        <v>7</v>
      </c>
      <c r="B1" s="13"/>
      <c r="C1" s="13"/>
      <c r="D1" s="13"/>
      <c r="E1" s="13"/>
      <c r="F1" s="13"/>
      <c r="G1" s="13"/>
      <c r="H1" s="13"/>
      <c r="I1" s="13"/>
    </row>
    <row r="2" spans="1:14" ht="26.1" customHeight="1" x14ac:dyDescent="0.25">
      <c r="A2" s="13" t="s">
        <v>18</v>
      </c>
      <c r="B2" s="13"/>
      <c r="C2" s="13"/>
      <c r="D2" s="13"/>
      <c r="E2" s="13"/>
      <c r="F2" s="13"/>
      <c r="G2" s="13"/>
      <c r="H2" s="13"/>
      <c r="I2" s="13"/>
    </row>
    <row r="3" spans="1:14" ht="34.5" customHeight="1" x14ac:dyDescent="0.25">
      <c r="A3" s="14" t="s">
        <v>8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14</v>
      </c>
      <c r="I3" s="1" t="s">
        <v>15</v>
      </c>
      <c r="J3" s="1" t="s">
        <v>16</v>
      </c>
      <c r="K3" s="1" t="s">
        <v>20</v>
      </c>
      <c r="L3" s="1" t="s">
        <v>19</v>
      </c>
      <c r="M3" s="1" t="s">
        <v>22</v>
      </c>
      <c r="N3" s="1" t="s">
        <v>21</v>
      </c>
    </row>
    <row r="4" spans="1:14" ht="34.5" customHeight="1" x14ac:dyDescent="0.25">
      <c r="A4" s="15" t="s">
        <v>9</v>
      </c>
      <c r="B4" s="11">
        <v>339.98</v>
      </c>
      <c r="C4" s="11">
        <v>366.51</v>
      </c>
      <c r="D4" s="11">
        <v>361.78000000000003</v>
      </c>
      <c r="E4" s="11">
        <v>363.23</v>
      </c>
      <c r="F4" s="11">
        <v>371.42</v>
      </c>
      <c r="G4" s="11">
        <v>352.23</v>
      </c>
      <c r="H4" s="4">
        <v>349.08</v>
      </c>
      <c r="I4" s="4">
        <v>367.03</v>
      </c>
      <c r="J4" s="4">
        <v>392.68</v>
      </c>
      <c r="K4" s="4">
        <v>443.43</v>
      </c>
      <c r="L4" s="4">
        <v>464.86</v>
      </c>
      <c r="M4" s="4">
        <v>467.56</v>
      </c>
      <c r="N4" s="11">
        <v>489.31000000000006</v>
      </c>
    </row>
    <row r="5" spans="1:14" ht="34.5" customHeight="1" x14ac:dyDescent="0.25">
      <c r="A5" s="16" t="s">
        <v>11</v>
      </c>
      <c r="B5" s="11">
        <v>150.91999999999999</v>
      </c>
      <c r="C5" s="11">
        <v>158</v>
      </c>
      <c r="D5" s="11">
        <v>171.03</v>
      </c>
      <c r="E5" s="11">
        <v>165.42</v>
      </c>
      <c r="F5" s="11">
        <v>172.25</v>
      </c>
      <c r="G5" s="11">
        <v>172.42</v>
      </c>
      <c r="H5" s="4">
        <v>169.24</v>
      </c>
      <c r="I5" s="4">
        <v>166.27</v>
      </c>
      <c r="J5" s="4">
        <v>167.59</v>
      </c>
      <c r="K5" s="4">
        <v>187.17</v>
      </c>
      <c r="L5" s="4">
        <v>182.79</v>
      </c>
      <c r="M5" s="4">
        <v>189.37</v>
      </c>
      <c r="N5" s="11">
        <v>185.83</v>
      </c>
    </row>
    <row r="6" spans="1:14" ht="34.5" customHeight="1" x14ac:dyDescent="0.25">
      <c r="A6" s="5" t="s">
        <v>0</v>
      </c>
      <c r="B6" s="11">
        <v>46.49</v>
      </c>
      <c r="C6" s="11">
        <v>49.669999999999995</v>
      </c>
      <c r="D6" s="11">
        <v>57.379999999999995</v>
      </c>
      <c r="E6" s="11">
        <v>63.460000000000008</v>
      </c>
      <c r="F6" s="11">
        <v>53.859999999999992</v>
      </c>
      <c r="G6" s="11">
        <v>60.45</v>
      </c>
      <c r="H6" s="4">
        <v>65.52</v>
      </c>
      <c r="I6" s="4">
        <v>64.42</v>
      </c>
      <c r="J6" s="4">
        <v>59.58</v>
      </c>
      <c r="K6" s="4">
        <v>50.55</v>
      </c>
      <c r="L6" s="4">
        <v>47.39</v>
      </c>
      <c r="M6" s="4">
        <v>51.12</v>
      </c>
      <c r="N6" s="11">
        <v>56.480000000000011</v>
      </c>
    </row>
    <row r="7" spans="1:14" ht="34.5" customHeight="1" x14ac:dyDescent="0.25">
      <c r="A7" s="12" t="s">
        <v>17</v>
      </c>
      <c r="B7" s="3">
        <f t="shared" ref="B7:G7" si="0">SUM(B4:B6)</f>
        <v>537.39</v>
      </c>
      <c r="C7" s="3">
        <f t="shared" si="0"/>
        <v>574.17999999999995</v>
      </c>
      <c r="D7" s="3">
        <f t="shared" si="0"/>
        <v>590.19000000000005</v>
      </c>
      <c r="E7" s="3">
        <f t="shared" si="0"/>
        <v>592.11</v>
      </c>
      <c r="F7" s="3">
        <f t="shared" si="0"/>
        <v>597.53000000000009</v>
      </c>
      <c r="G7" s="3">
        <f t="shared" si="0"/>
        <v>585.1</v>
      </c>
      <c r="H7" s="3">
        <f>SUM(H4:H6)</f>
        <v>583.83999999999992</v>
      </c>
      <c r="I7" s="3">
        <f>SUM(I4:I6)</f>
        <v>597.71999999999991</v>
      </c>
      <c r="J7" s="3">
        <f>SUM(J4:J6)</f>
        <v>619.85</v>
      </c>
      <c r="K7" s="3">
        <f>SUM(K4:K6)</f>
        <v>681.15</v>
      </c>
      <c r="L7" s="3">
        <v>695.04</v>
      </c>
      <c r="M7" s="3">
        <f>SUM(M4:M6)</f>
        <v>708.05000000000007</v>
      </c>
      <c r="N7" s="3">
        <f>SUM(N4:N6)</f>
        <v>731.62000000000012</v>
      </c>
    </row>
    <row r="8" spans="1:14" ht="9.9499999999999993" customHeight="1" x14ac:dyDescent="0.25">
      <c r="I8" s="10"/>
    </row>
    <row r="9" spans="1:14" ht="18" customHeight="1" x14ac:dyDescent="0.25">
      <c r="A9" s="8" t="s">
        <v>13</v>
      </c>
      <c r="B9" s="9"/>
      <c r="C9" s="9"/>
      <c r="D9" s="9"/>
      <c r="E9" s="9"/>
      <c r="F9" s="9"/>
      <c r="G9" s="9"/>
      <c r="H9" s="9"/>
      <c r="I9" s="9"/>
    </row>
    <row r="10" spans="1:14" ht="18" customHeight="1" x14ac:dyDescent="0.25">
      <c r="A10" s="8" t="s">
        <v>10</v>
      </c>
      <c r="B10" s="6"/>
      <c r="C10" s="6"/>
      <c r="D10" s="6"/>
      <c r="E10" s="7"/>
      <c r="F10" s="6"/>
      <c r="G10" s="6"/>
      <c r="H10" s="6"/>
      <c r="I10" s="6"/>
    </row>
    <row r="14" spans="1:14" ht="34.5" customHeight="1" x14ac:dyDescent="0.25">
      <c r="A14" s="2" t="s">
        <v>12</v>
      </c>
    </row>
  </sheetData>
  <mergeCells count="2">
    <mergeCell ref="A2:I2"/>
    <mergeCell ref="A1:I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المصرف المركزي_الأصول الأجنبية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Taqwa Abdelrahim [Ext]</dc:creator>
  <cp:lastModifiedBy>Sujil M.Antony</cp:lastModifiedBy>
  <cp:lastPrinted>2024-02-26T09:43:34Z</cp:lastPrinted>
  <dcterms:created xsi:type="dcterms:W3CDTF">2015-06-05T18:17:20Z</dcterms:created>
  <dcterms:modified xsi:type="dcterms:W3CDTF">2024-05-07T10:53:06Z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{60449F2B-B5E1-4BB1-B6B2-1DF78584C1FC}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2024-05-07T10:52:59Z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7b8b4ed5-75e5-4b25-abbe-8083b05c9a14</vt:lpwstr>
  </property>
  <property fmtid="{D5CDD505-2E9C-101B-9397-08002B2CF9AE}" pid="9" name="MSIP_Label_2f29d493-52b1-4291-ba67-8ef6d501cf33_ContentBits">
    <vt:lpwstr>1</vt:lpwstr>
  </property>
</Properties>
</file>